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C32" i="1"/>
  <c r="D25" i="1"/>
  <c r="D46" i="1" s="1"/>
  <c r="D48" i="1" s="1"/>
  <c r="C6" i="1" l="1"/>
</calcChain>
</file>

<file path=xl/sharedStrings.xml><?xml version="1.0" encoding="utf-8"?>
<sst xmlns="http://schemas.openxmlformats.org/spreadsheetml/2006/main" count="72" uniqueCount="69">
  <si>
    <t>Приложение № 2 к договору</t>
  </si>
  <si>
    <t>ПЕРЕЧЕНЬ</t>
  </si>
  <si>
    <t xml:space="preserve"> работ и услуг, входящих в тариф по содержанию и текущему ремонту общего имущества МКД</t>
  </si>
  <si>
    <t>ул. П. Смородина, д. № 6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</si>
  <si>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</si>
  <si>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</si>
  <si>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</si>
  <si>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</si>
  <si>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</si>
  <si>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</si>
  <si>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</si>
  <si>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</si>
  <si>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</si>
  <si>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</si>
  <si>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4 раза в неделю</t>
  </si>
  <si>
    <t>2. Влажное подметание лестничных площадок вторых и выше  этажей</t>
  </si>
  <si>
    <t>1 раз в месяц</t>
  </si>
  <si>
    <t>3. Мытье полов и лестничных площадок и маршей 1-ых этажей</t>
  </si>
  <si>
    <t xml:space="preserve"> 4 раза в месяц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</si>
  <si>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</si>
  <si>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период)7 раз в год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</si>
  <si>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</si>
  <si>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</si>
  <si>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</si>
  <si>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</si>
  <si>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</si>
  <si>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асфальт 5 раз в неделю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</si>
  <si>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</si>
  <si>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</si>
  <si>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</si>
  <si>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</si>
  <si>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</si>
  <si>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</si>
  <si>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</si>
  <si>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проверка на прочность и плотность внутридомовых газопроводов</t>
  </si>
  <si>
    <t>1 раз в год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</si>
  <si>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</si>
  <si>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</si>
  <si>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</si>
  <si>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</si>
  <si>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установок.Устранение мелких неисправностей электротехнических устройств,замена ламп.</t>
    </r>
  </si>
  <si>
    <r>
      <t>Обслуживание и содержание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поверка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</si>
  <si>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</si>
  <si>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</si>
  <si>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</si>
  <si>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</si>
  <si>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139,213 кв)</t>
  </si>
  <si>
    <t xml:space="preserve">     </t>
  </si>
  <si>
    <t xml:space="preserve">Текущий ремонт фундамента </t>
  </si>
  <si>
    <t>цоколь 333 кв м</t>
  </si>
  <si>
    <t>Текущий ремонт стен</t>
  </si>
  <si>
    <t>швы 216 п.м</t>
  </si>
  <si>
    <t xml:space="preserve">Профилактический ремонт подъездов </t>
  </si>
  <si>
    <t>1 подъезд</t>
  </si>
  <si>
    <t>Текущий ремонт внутридомового инженерного оборудования</t>
  </si>
  <si>
    <t>после кап.ремонта</t>
  </si>
  <si>
    <t xml:space="preserve">Ремонт системы электрооборудования 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</si>
  <si>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</si>
  <si>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</si>
  <si>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</si>
  <si>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</si>
  <si>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</si>
  <si>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</t>
  </si>
  <si>
    <t xml:space="preserve">Итого </t>
  </si>
  <si>
    <t>Рентабельность 0,5 %</t>
  </si>
  <si>
    <t>Итого: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</si>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</sst>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3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/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top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</xf>
    <xf numFmtId="0" fontId="7" fillId="4" borderId="3" xfId="0" applyNumberFormat="1" applyFont="1" applyFill="1" applyBorder="1" applyAlignment="1" applyProtection="1">
      <alignment horizontal="center"/>
    </xf>
    <xf numFmtId="0" fontId="7" fillId="4" borderId="2" xfId="0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vertical="top" wrapText="1"/>
    </xf>
    <xf numFmtId="2" fontId="7" fillId="4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7" fillId="4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 indent="1"/>
    </xf>
    <xf numFmtId="2" fontId="7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4" fillId="2" borderId="1" xfId="0" applyNumberFormat="1" applyFont="1" applyFill="1" applyBorder="1" applyAlignment="1" applyProtection="1">
      <alignment horizontal="left" vertical="top"/>
    </xf>
    <xf numFmtId="0" fontId="0" fillId="2" borderId="0" xfId="0" applyFill="1" applyAlignment="1">
      <alignment horizontal="left"/>
    </xf>
    <xf numFmtId="0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2" fontId="7" fillId="4" borderId="3" xfId="0" applyNumberFormat="1" applyFont="1" applyFill="1" applyBorder="1" applyAlignment="1" applyProtection="1">
      <alignment horizontal="center" vertical="center"/>
    </xf>
    <xf numFmtId="2" fontId="7" fillId="4" borderId="4" xfId="0" applyNumberFormat="1" applyFont="1" applyFill="1" applyBorder="1" applyAlignment="1" applyProtection="1">
      <alignment horizontal="center" vertical="center"/>
    </xf>
    <xf numFmtId="2" fontId="7" fillId="4" borderId="2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top"/>
    </xf>
    <xf numFmtId="0" fontId="7" fillId="2" borderId="2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28" workbookViewId="0">
      <selection activeCell="D51" sqref="D51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51" t="s">
        <v>0</v>
      </c>
      <c r="B1" s="51"/>
      <c r="C1" s="51"/>
      <c r="D1" s="1"/>
    </row>
    <row r="2" spans="1:5" ht="15.75" x14ac:dyDescent="0.25">
      <c r="A2" s="52" t="s">
        <v>1</v>
      </c>
      <c r="B2" s="53"/>
      <c r="C2" s="53"/>
      <c r="D2" s="53"/>
    </row>
    <row r="3" spans="1:5" ht="32.25" customHeight="1" x14ac:dyDescent="0.25">
      <c r="A3" s="54" t="s">
        <v>2</v>
      </c>
      <c r="B3" s="54"/>
      <c r="C3" s="54"/>
      <c r="D3" s="54"/>
    </row>
    <row r="4" spans="1:5" ht="15.75" x14ac:dyDescent="0.25">
      <c r="A4" s="53" t="s">
        <v>3</v>
      </c>
      <c r="B4" s="53"/>
      <c r="C4" s="53"/>
      <c r="D4" s="53"/>
    </row>
    <row r="5" spans="1:5" s="3" customFormat="1" ht="25.5" x14ac:dyDescent="0.2">
      <c r="A5" s="2" t="s">
        <v>4</v>
      </c>
      <c r="B5" s="2" t="s">
        <v>5</v>
      </c>
      <c r="C5" s="2" t="s">
        <v>6</v>
      </c>
      <c r="D5" s="2" t="s">
        <v>7</v>
      </c>
    </row>
    <row r="6" spans="1:5" s="3" customFormat="1" ht="19.5" customHeight="1" x14ac:dyDescent="0.2">
      <c r="A6" s="2"/>
      <c r="B6" s="4" t="s">
        <v>8</v>
      </c>
      <c r="C6" s="5">
        <f>D7+D8+D16+D19+D21+D22+D23+D24+D25+D31</f>
        <v>13.120000000000001</v>
      </c>
      <c r="D6" s="6"/>
      <c r="E6" s="7"/>
    </row>
    <row r="7" spans="1:5" s="3" customFormat="1" ht="25.5" x14ac:dyDescent="0.2">
      <c r="A7" s="8">
        <v>1</v>
      </c>
      <c r="B7" s="9" t="s">
        <v>9</v>
      </c>
      <c r="C7" s="10" t="s">
        <v>10</v>
      </c>
      <c r="D7" s="11">
        <v>0.2</v>
      </c>
    </row>
    <row r="8" spans="1:5" s="3" customFormat="1" ht="12.75" x14ac:dyDescent="0.2">
      <c r="A8" s="8">
        <v>2</v>
      </c>
      <c r="B8" s="12" t="s">
        <v>11</v>
      </c>
      <c r="C8" s="2"/>
      <c r="D8" s="13">
        <v>1.51</v>
      </c>
    </row>
    <row r="9" spans="1:5" s="3" customFormat="1" ht="12.75" x14ac:dyDescent="0.2">
      <c r="A9" s="12"/>
      <c r="B9" s="14" t="s">
        <v>12</v>
      </c>
      <c r="C9" s="2"/>
      <c r="D9" s="15"/>
    </row>
    <row r="10" spans="1:5" s="3" customFormat="1" ht="25.5" x14ac:dyDescent="0.2">
      <c r="A10" s="12"/>
      <c r="B10" s="14" t="s">
        <v>13</v>
      </c>
      <c r="C10" s="2" t="s">
        <v>14</v>
      </c>
      <c r="D10" s="15"/>
    </row>
    <row r="11" spans="1:5" s="3" customFormat="1" ht="25.5" x14ac:dyDescent="0.2">
      <c r="A11" s="12"/>
      <c r="B11" s="14" t="s">
        <v>15</v>
      </c>
      <c r="C11" s="2" t="s">
        <v>16</v>
      </c>
      <c r="D11" s="15"/>
    </row>
    <row r="12" spans="1:5" s="3" customFormat="1" ht="25.5" x14ac:dyDescent="0.2">
      <c r="A12" s="12"/>
      <c r="B12" s="14" t="s">
        <v>17</v>
      </c>
      <c r="C12" s="2" t="s">
        <v>18</v>
      </c>
      <c r="D12" s="15"/>
    </row>
    <row r="13" spans="1:5" s="3" customFormat="1" ht="38.25" x14ac:dyDescent="0.2">
      <c r="A13" s="12"/>
      <c r="B13" s="14" t="s">
        <v>19</v>
      </c>
      <c r="C13" s="2" t="s">
        <v>20</v>
      </c>
      <c r="D13" s="15"/>
    </row>
    <row r="14" spans="1:5" s="3" customFormat="1" ht="12.75" x14ac:dyDescent="0.2">
      <c r="A14" s="12"/>
      <c r="B14" s="14" t="s">
        <v>21</v>
      </c>
      <c r="C14" s="2" t="s">
        <v>22</v>
      </c>
      <c r="D14" s="15"/>
    </row>
    <row r="15" spans="1:5" s="3" customFormat="1" ht="12.75" x14ac:dyDescent="0.2">
      <c r="A15" s="12"/>
      <c r="B15" s="16" t="s">
        <v>23</v>
      </c>
      <c r="C15" s="2" t="s">
        <v>24</v>
      </c>
      <c r="D15" s="17"/>
    </row>
    <row r="16" spans="1:5" s="3" customFormat="1" ht="12.75" x14ac:dyDescent="0.2">
      <c r="A16" s="18">
        <v>3</v>
      </c>
      <c r="B16" s="19" t="s">
        <v>25</v>
      </c>
      <c r="C16" s="10"/>
      <c r="D16" s="55">
        <v>2.44</v>
      </c>
    </row>
    <row r="17" spans="1:4" s="3" customFormat="1" ht="12.75" x14ac:dyDescent="0.2">
      <c r="A17" s="58"/>
      <c r="B17" s="60"/>
      <c r="C17" s="20" t="s">
        <v>26</v>
      </c>
      <c r="D17" s="56"/>
    </row>
    <row r="18" spans="1:4" s="3" customFormat="1" ht="89.25" x14ac:dyDescent="0.2">
      <c r="A18" s="59"/>
      <c r="B18" s="60"/>
      <c r="C18" s="20" t="s">
        <v>27</v>
      </c>
      <c r="D18" s="57"/>
    </row>
    <row r="19" spans="1:4" s="3" customFormat="1" ht="12.75" x14ac:dyDescent="0.2">
      <c r="A19" s="63">
        <v>4</v>
      </c>
      <c r="B19" s="21" t="s">
        <v>28</v>
      </c>
      <c r="C19" s="22" t="s">
        <v>29</v>
      </c>
      <c r="D19" s="23">
        <v>7.0000000000000007E-2</v>
      </c>
    </row>
    <row r="20" spans="1:4" s="3" customFormat="1" ht="12.75" x14ac:dyDescent="0.2">
      <c r="A20" s="64"/>
      <c r="B20" s="50" t="s">
        <v>30</v>
      </c>
      <c r="C20" s="10" t="s">
        <v>10</v>
      </c>
      <c r="D20" s="24"/>
    </row>
    <row r="21" spans="1:4" s="3" customFormat="1" ht="12.75" x14ac:dyDescent="0.2">
      <c r="A21" s="25">
        <v>5</v>
      </c>
      <c r="B21" s="50" t="s">
        <v>31</v>
      </c>
      <c r="C21" s="10" t="s">
        <v>32</v>
      </c>
      <c r="D21" s="26">
        <v>0.89</v>
      </c>
    </row>
    <row r="22" spans="1:4" s="3" customFormat="1" ht="12.75" x14ac:dyDescent="0.2">
      <c r="A22" s="25">
        <v>6</v>
      </c>
      <c r="B22" s="50" t="s">
        <v>33</v>
      </c>
      <c r="C22" s="10" t="s">
        <v>32</v>
      </c>
      <c r="D22" s="26">
        <v>3.14</v>
      </c>
    </row>
    <row r="23" spans="1:4" s="3" customFormat="1" ht="25.5" x14ac:dyDescent="0.2">
      <c r="A23" s="25">
        <v>7</v>
      </c>
      <c r="B23" s="14" t="s">
        <v>34</v>
      </c>
      <c r="C23" s="27" t="s">
        <v>35</v>
      </c>
      <c r="D23" s="26">
        <v>0.21</v>
      </c>
    </row>
    <row r="24" spans="1:4" s="3" customFormat="1" ht="12.75" x14ac:dyDescent="0.2">
      <c r="A24" s="25">
        <v>8</v>
      </c>
      <c r="B24" s="14" t="s">
        <v>36</v>
      </c>
      <c r="C24" s="27"/>
      <c r="D24" s="26">
        <v>0.14000000000000001</v>
      </c>
    </row>
    <row r="25" spans="1:4" s="3" customFormat="1" ht="25.5" x14ac:dyDescent="0.2">
      <c r="A25" s="25">
        <v>9</v>
      </c>
      <c r="B25" s="14" t="s">
        <v>37</v>
      </c>
      <c r="C25" s="10"/>
      <c r="D25" s="26">
        <f>D27+D28+D29+D30</f>
        <v>2.5700000000000003</v>
      </c>
    </row>
    <row r="26" spans="1:4" s="3" customFormat="1" ht="12.75" x14ac:dyDescent="0.2">
      <c r="A26" s="25"/>
      <c r="B26" s="50" t="s">
        <v>12</v>
      </c>
      <c r="C26" s="10"/>
      <c r="D26" s="25"/>
    </row>
    <row r="27" spans="1:4" s="3" customFormat="1" ht="25.5" x14ac:dyDescent="0.2">
      <c r="A27" s="25"/>
      <c r="B27" s="28" t="s">
        <v>38</v>
      </c>
      <c r="C27" s="10"/>
      <c r="D27" s="29">
        <v>1.25</v>
      </c>
    </row>
    <row r="28" spans="1:4" s="3" customFormat="1" ht="38.25" x14ac:dyDescent="0.2">
      <c r="A28" s="25"/>
      <c r="B28" s="28" t="s">
        <v>39</v>
      </c>
      <c r="C28" s="10"/>
      <c r="D28" s="29">
        <v>0.37</v>
      </c>
    </row>
    <row r="29" spans="1:4" s="3" customFormat="1" ht="38.25" x14ac:dyDescent="0.2">
      <c r="A29" s="25"/>
      <c r="B29" s="28" t="s">
        <v>40</v>
      </c>
      <c r="C29" s="10"/>
      <c r="D29" s="29">
        <v>0.39</v>
      </c>
    </row>
    <row r="30" spans="1:4" s="3" customFormat="1" ht="27.75" customHeight="1" x14ac:dyDescent="0.2">
      <c r="A30" s="25"/>
      <c r="B30" s="30" t="s">
        <v>41</v>
      </c>
      <c r="C30" s="10"/>
      <c r="D30" s="29">
        <v>0.56000000000000005</v>
      </c>
    </row>
    <row r="31" spans="1:4" s="3" customFormat="1" ht="54.75" customHeight="1" x14ac:dyDescent="0.2">
      <c r="A31" s="25">
        <v>10</v>
      </c>
      <c r="B31" s="31" t="s">
        <v>42</v>
      </c>
      <c r="C31" s="10"/>
      <c r="D31" s="26">
        <v>1.95</v>
      </c>
    </row>
    <row r="32" spans="1:4" s="3" customFormat="1" ht="18.75" customHeight="1" x14ac:dyDescent="0.2">
      <c r="A32" s="25"/>
      <c r="B32" s="4" t="s">
        <v>43</v>
      </c>
      <c r="C32" s="32">
        <f>D33+D38+D45</f>
        <v>2.36</v>
      </c>
      <c r="D32" s="25"/>
    </row>
    <row r="33" spans="1:7" s="3" customFormat="1" ht="12.75" x14ac:dyDescent="0.2">
      <c r="A33" s="25">
        <v>11</v>
      </c>
      <c r="B33" s="33" t="s">
        <v>44</v>
      </c>
      <c r="C33" s="10"/>
      <c r="D33" s="34">
        <v>1.56</v>
      </c>
    </row>
    <row r="34" spans="1:7" s="3" customFormat="1" ht="15.75" hidden="1" customHeight="1" x14ac:dyDescent="0.2">
      <c r="A34" s="25"/>
      <c r="B34" s="35" t="s">
        <v>45</v>
      </c>
      <c r="C34" s="36" t="s">
        <v>46</v>
      </c>
      <c r="D34" s="37">
        <v>0.04</v>
      </c>
      <c r="G34" s="3" t="s">
        <v>47</v>
      </c>
    </row>
    <row r="35" spans="1:7" s="3" customFormat="1" ht="12.75" hidden="1" x14ac:dyDescent="0.2">
      <c r="A35" s="25"/>
      <c r="B35" s="35" t="s">
        <v>48</v>
      </c>
      <c r="C35" s="10" t="s">
        <v>49</v>
      </c>
      <c r="D35" s="37">
        <v>0.16</v>
      </c>
    </row>
    <row r="36" spans="1:7" s="3" customFormat="1" ht="12.75" hidden="1" x14ac:dyDescent="0.2">
      <c r="A36" s="25"/>
      <c r="B36" s="35" t="s">
        <v>50</v>
      </c>
      <c r="C36" s="10" t="s">
        <v>51</v>
      </c>
      <c r="D36" s="37">
        <v>0.31</v>
      </c>
    </row>
    <row r="37" spans="1:7" s="3" customFormat="1" ht="12.75" hidden="1" x14ac:dyDescent="0.2">
      <c r="A37" s="25"/>
      <c r="B37" s="35" t="s">
        <v>52</v>
      </c>
      <c r="C37" s="10" t="s">
        <v>53</v>
      </c>
      <c r="D37" s="37">
        <v>0.38</v>
      </c>
      <c r="F37" s="38"/>
      <c r="G37" s="39"/>
    </row>
    <row r="38" spans="1:7" s="3" customFormat="1" ht="25.5" x14ac:dyDescent="0.2">
      <c r="A38" s="25">
        <v>12</v>
      </c>
      <c r="B38" s="33" t="s">
        <v>54</v>
      </c>
      <c r="C38" s="10" t="s">
        <v>55</v>
      </c>
      <c r="D38" s="40">
        <v>0.75</v>
      </c>
    </row>
    <row r="39" spans="1:7" s="3" customFormat="1" ht="12.75" hidden="1" x14ac:dyDescent="0.2">
      <c r="A39" s="25"/>
      <c r="B39" s="35" t="s">
        <v>56</v>
      </c>
      <c r="C39" s="10"/>
      <c r="D39" s="29"/>
    </row>
    <row r="40" spans="1:7" s="3" customFormat="1" ht="25.5" hidden="1" x14ac:dyDescent="0.2">
      <c r="A40" s="25"/>
      <c r="B40" s="41" t="s">
        <v>57</v>
      </c>
      <c r="C40" s="10"/>
      <c r="D40" s="25">
        <f>D41+D42+D43+D44</f>
        <v>0</v>
      </c>
    </row>
    <row r="41" spans="1:7" s="3" customFormat="1" ht="12.75" hidden="1" x14ac:dyDescent="0.2">
      <c r="A41" s="25"/>
      <c r="B41" s="41" t="s">
        <v>58</v>
      </c>
      <c r="C41" s="10"/>
      <c r="D41" s="32"/>
    </row>
    <row r="42" spans="1:7" s="3" customFormat="1" ht="12.75" hidden="1" x14ac:dyDescent="0.2">
      <c r="A42" s="25"/>
      <c r="B42" s="41" t="s">
        <v>59</v>
      </c>
      <c r="C42" s="10"/>
      <c r="D42" s="29"/>
    </row>
    <row r="43" spans="1:7" s="3" customFormat="1" ht="12.75" hidden="1" x14ac:dyDescent="0.2">
      <c r="A43" s="25"/>
      <c r="B43" s="41" t="s">
        <v>60</v>
      </c>
      <c r="C43" s="10"/>
      <c r="D43" s="29"/>
    </row>
    <row r="44" spans="1:7" s="3" customFormat="1" ht="12.75" hidden="1" x14ac:dyDescent="0.2">
      <c r="A44" s="25"/>
      <c r="B44" s="41" t="s">
        <v>61</v>
      </c>
      <c r="C44" s="10"/>
      <c r="D44" s="29"/>
    </row>
    <row r="45" spans="1:7" s="3" customFormat="1" ht="12.75" x14ac:dyDescent="0.2">
      <c r="A45" s="25">
        <v>13</v>
      </c>
      <c r="B45" s="42" t="s">
        <v>62</v>
      </c>
      <c r="C45" s="36"/>
      <c r="D45" s="43">
        <v>0.05</v>
      </c>
    </row>
    <row r="46" spans="1:7" s="3" customFormat="1" ht="12.75" x14ac:dyDescent="0.2">
      <c r="A46" s="44"/>
      <c r="B46" s="31" t="s">
        <v>63</v>
      </c>
      <c r="C46" s="10"/>
      <c r="D46" s="45">
        <f>D7+D8+D16+D19+D21+D22+D23+D24+D25+D31+D33+D38+D45</f>
        <v>15.480000000000002</v>
      </c>
    </row>
    <row r="47" spans="1:7" s="3" customFormat="1" ht="12.75" x14ac:dyDescent="0.2">
      <c r="A47" s="44"/>
      <c r="B47" s="31" t="s">
        <v>64</v>
      </c>
      <c r="C47" s="10"/>
      <c r="D47" s="26">
        <v>0.09</v>
      </c>
    </row>
    <row r="48" spans="1:7" s="3" customFormat="1" ht="12.75" x14ac:dyDescent="0.2">
      <c r="A48" s="44"/>
      <c r="B48" s="31" t="s">
        <v>65</v>
      </c>
      <c r="C48" s="10"/>
      <c r="D48" s="45">
        <f>D46+D47</f>
        <v>15.570000000000002</v>
      </c>
    </row>
    <row r="49" spans="1:4" s="3" customFormat="1" ht="12.75" x14ac:dyDescent="0.2">
      <c r="A49" s="46"/>
      <c r="B49" s="47"/>
      <c r="C49" s="46"/>
      <c r="D49" s="48"/>
    </row>
    <row r="50" spans="1:4" s="3" customFormat="1" ht="26.25" customHeight="1" x14ac:dyDescent="0.2">
      <c r="A50" s="65" t="s">
        <v>66</v>
      </c>
      <c r="B50" s="65"/>
      <c r="C50" s="65"/>
      <c r="D50" s="65"/>
    </row>
    <row r="51" spans="1:4" x14ac:dyDescent="0.25">
      <c r="A51" s="49"/>
    </row>
    <row r="52" spans="1:4" hidden="1" x14ac:dyDescent="0.25">
      <c r="A52" s="61" t="s">
        <v>67</v>
      </c>
      <c r="B52" s="61"/>
      <c r="C52" s="61" t="s">
        <v>68</v>
      </c>
      <c r="D52" s="61"/>
    </row>
    <row r="53" spans="1:4" x14ac:dyDescent="0.25">
      <c r="A53" s="66"/>
      <c r="B53" s="66"/>
      <c r="C53" s="66"/>
      <c r="D53" s="66"/>
    </row>
    <row r="55" spans="1:4" x14ac:dyDescent="0.25">
      <c r="A55" s="61"/>
      <c r="B55" s="61"/>
      <c r="C55" s="62"/>
      <c r="D55" s="62"/>
    </row>
    <row r="70" ht="27" customHeight="1" x14ac:dyDescent="0.25"/>
  </sheetData>
  <mergeCells count="15">
    <mergeCell ref="A55:B55"/>
    <mergeCell ref="C55:D55"/>
    <mergeCell ref="A19:A20"/>
    <mergeCell ref="A50:D50"/>
    <mergeCell ref="A52:B52"/>
    <mergeCell ref="C52:D52"/>
    <mergeCell ref="A53:B53"/>
    <mergeCell ref="C53:D53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2018-07-23T13:25:01Z</dcterms:modified>
</cp:coreProperties>
</file>